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9c413056d645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óm tắt" sheetId="1" r:id="R31a6f5b623f343a0"/>
    <x:sheet xmlns:r="http://schemas.openxmlformats.org/officeDocument/2006/relationships" name="Dữ liệu đầu vào" sheetId="2" r:id="R8e9e2bdb95294fc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&quot; ₫&quot;;[Red](#,##0)&quot; ₫&quot;;&quot;-&quot;"/>
    <x:numFmt numFmtId="201" formatCode="0.00%;[Red](0.00%);&quot;-&quot;"/>
  </x:numFmts>
  <x:fonts count="8">
    <x:font>
      <x:sz val="11"/>
      <x:name val="Carlito"/>
    </x:font>
    <x:font>
      <x:sz val="11"/>
      <x:color rgb="FF17213D"/>
      <x:name val="Arial"/>
    </x:font>
    <x:font>
      <x:b/>
      <x:sz val="15"/>
      <x:color rgb="FF030548"/>
      <x:name val="Arial"/>
    </x:font>
    <x:font>
      <x:b/>
      <x:sz val="11"/>
      <x:color rgb="FFFFFFFF"/>
      <x:name val="Arial"/>
    </x:font>
    <x:font>
      <x:sz val="11"/>
      <x:color rgb="FF000000"/>
      <x:name val="Arial"/>
    </x:font>
    <x:font>
      <x:sz val="11"/>
      <x:color rgb="FF1565C0"/>
      <x:name val="Arial"/>
    </x:font>
    <x:font>
      <x:sz val="11"/>
      <x:color rgb="FF137333"/>
      <x:name val="Arial"/>
    </x:font>
    <x:font>
      <x:b/>
      <x:sz val="11"/>
      <x:color rgb="FF17213D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030548"/>
      </x:patternFill>
    </x:fill>
    <x:fill>
      <x:patternFill patternType="solid">
        <x:fgColor rgb="FFFFF2C6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F9B508"/>
      </x:bottom>
      <x:diagonal/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200" fontId="5" fillId="3" borderId="0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vertical="center"/>
    </x:xf>
    <x:xf numFmtId="201" fontId="4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90d011c4234242" /><Relationship Type="http://schemas.openxmlformats.org/officeDocument/2006/relationships/theme" Target="/xl/theme/theme1.xml" Id="R679deff0b4ed4e81" /><Relationship Type="http://schemas.openxmlformats.org/officeDocument/2006/relationships/sharedStrings" Target="/xl/sharedStrings.xml" Id="Rc1d2e0ad5a3f4ac4" /><Relationship Type="http://schemas.openxmlformats.org/officeDocument/2006/relationships/worksheet" Target="/xl/worksheets/sheet1.xml" Id="R31a6f5b623f343a0" /><Relationship Type="http://schemas.openxmlformats.org/officeDocument/2006/relationships/worksheet" Target="/xl/worksheets/sheet2.xml" Id="R8e9e2bdb95294fc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030548"/>
  </x:sheetPr>
  <x:sheetViews>
    <x:sheetView showGridLines="0" workbookViewId="0"/>
  </x:sheetViews>
  <x:sheetFormatPr defaultRowHeight="15"/>
  <x:cols>
    <x:col min="1" max="1" width="34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</x:cols>
  <x:sheetData>
    <x:row r="1" ht="26" customHeight="1">
      <x:c r="A1" s="2"/>
      <x:c r="B1" s="2"/>
      <x:c r="C1" s="2"/>
      <x:c r="D1" s="2"/>
      <x:c r="E1" s="2"/>
      <x:c r="F1" s="2"/>
    </x:row>
    <x:row r="2" ht="26" customHeight="1">
      <x:c r="A2" s="4" t="str">
        <x:v>Trí Tuệ Tài Chính CFO</x:v>
      </x:c>
      <x:c r="B2" s="4"/>
      <x:c r="C2" s="4"/>
      <x:c r="D2" s="4"/>
      <x:c r="E2" s="4"/>
      <x:c r="F2" s="4"/>
    </x:row>
    <x:row r="3" ht="26" customHeight="1">
      <x:c r="A3" s="2"/>
      <x:c r="B3" s="2"/>
      <x:c r="C3" s="2"/>
      <x:c r="D3" s="2"/>
      <x:c r="E3" s="2"/>
      <x:c r="F3" s="2"/>
    </x:row>
    <x:row r="4" ht="34" customHeight="1">
      <x:c r="A4" s="5" t="str">
        <x:v>Mẫu tóm tắt tài chính cho Ban điều hành</x:v>
      </x:c>
      <x:c r="B4" s="5"/>
      <x:c r="C4" s="5"/>
      <x:c r="D4" s="5"/>
      <x:c r="E4" s="5"/>
      <x:c r="F4" s="5"/>
    </x:row>
    <x:row r="5" ht="32" customHeight="1">
      <x:c r="A5" s="5" t="str">
        <x:v>Phiên bản 1.0. Cập nhật 04/10/2026. Ô vàng là bản nháp cần sửa và phê duyệt.</x:v>
      </x:c>
      <x:c r="B5" s="5"/>
      <x:c r="C5" s="5"/>
      <x:c r="D5" s="5"/>
      <x:c r="E5" s="5"/>
      <x:c r="F5" s="5"/>
    </x:row>
    <x:row r="6" ht="26" customHeight="1">
      <x:c r="A6" s="2"/>
      <x:c r="B6" s="2"/>
      <x:c r="C6" s="2"/>
      <x:c r="D6" s="2"/>
      <x:c r="E6" s="2"/>
      <x:c r="F6" s="2"/>
    </x:row>
    <x:row r="7" ht="44" customHeight="1">
      <x:c r="A7" s="9" t="str">
        <x:v>Chỉ tiêu</x:v>
      </x:c>
      <x:c r="B7" s="9" t="str">
        <x:v>Tháng trước</x:v>
      </x:c>
      <x:c r="C7" s="9" t="str">
        <x:v>Tháng này</x:v>
      </x:c>
      <x:c r="D7" s="9" t="str">
        <x:v>Chênh lệch</x:v>
      </x:c>
      <x:c r="E7" s="9" t="str">
        <x:v>Tỷ lệ %</x:v>
      </x:c>
      <x:c r="F7" s="9" t="str">
        <x:v>Điểm cần chú ý</x:v>
      </x:c>
    </x:row>
    <x:row r="8" ht="40" customHeight="1">
      <x:c r="A8" s="2" t="str">
        <x:f>'Dữ liệu đầu vào'!A8</x:f>
        <x:v>Doanh thu</x:v>
      </x:c>
      <x:c r="B8" s="18" t="n">
        <x:f>IF(ISNUMBER('Dữ liệu đầu vào'!B8),'Dữ liệu đầu vào'!B8,"Thiếu dữ liệu")</x:f>
        <x:v>1000000000</x:v>
      </x:c>
      <x:c r="C8" s="18" t="n">
        <x:f>IF(ISNUMBER('Dữ liệu đầu vào'!C8),'Dữ liệu đầu vào'!C8,"Thiếu dữ liệu")</x:f>
        <x:v>950000000</x:v>
      </x:c>
      <x:c r="D8" s="18" t="n">
        <x:f>'Dữ liệu đầu vào'!D8</x:f>
        <x:v>-50000000</x:v>
      </x:c>
      <x:c r="E8" s="19" t="n">
        <x:f>'Dữ liệu đầu vào'!E8</x:f>
        <x:v>-0.05</x:v>
      </x:c>
      <x:c r="F8" s="5" t="str">
        <x:v>Đối chiếu doanh thu</x:v>
      </x:c>
    </x:row>
    <x:row r="9" ht="40" customHeight="1">
      <x:c r="A9" s="2" t="str">
        <x:f>'Dữ liệu đầu vào'!A9</x:f>
        <x:v>Lợi nhuận hoạt động</x:v>
      </x:c>
      <x:c r="B9" s="18" t="n">
        <x:f>IF(ISNUMBER('Dữ liệu đầu vào'!B9),'Dữ liệu đầu vào'!B9,"Thiếu dữ liệu")</x:f>
        <x:v>100000000</x:v>
      </x:c>
      <x:c r="C9" s="18" t="n">
        <x:f>IF(ISNUMBER('Dữ liệu đầu vào'!C9),'Dữ liệu đầu vào'!C9,"Thiếu dữ liệu")</x:f>
        <x:v>40000000</x:v>
      </x:c>
      <x:c r="D9" s="18" t="n">
        <x:f>'Dữ liệu đầu vào'!D9</x:f>
        <x:v>-60000000</x:v>
      </x:c>
      <x:c r="E9" s="19" t="n">
        <x:f>'Dữ liệu đầu vào'!E9</x:f>
        <x:v>-0.6</x:v>
      </x:c>
      <x:c r="F9" s="5" t="str">
        <x:v>Rà soát lợi nhuận</x:v>
      </x:c>
    </x:row>
    <x:row r="10" ht="40" customHeight="1">
      <x:c r="A10" s="2" t="str">
        <x:f>'Dữ liệu đầu vào'!A10</x:f>
        <x:v>Tiền sử dụng được</x:v>
      </x:c>
      <x:c r="B10" s="18" t="n">
        <x:f>IF(ISNUMBER('Dữ liệu đầu vào'!B10),'Dữ liệu đầu vào'!B10,"Thiếu dữ liệu")</x:f>
        <x:v>200000000</x:v>
      </x:c>
      <x:c r="C10" s="18" t="n">
        <x:f>IF(ISNUMBER('Dữ liệu đầu vào'!C10),'Dữ liệu đầu vào'!C10,"Thiếu dữ liệu")</x:f>
        <x:v>120000000</x:v>
      </x:c>
      <x:c r="D10" s="18" t="n">
        <x:f>'Dữ liệu đầu vào'!D10</x:f>
        <x:v>-80000000</x:v>
      </x:c>
      <x:c r="E10" s="19" t="n">
        <x:f>'Dữ liệu đầu vào'!E10</x:f>
        <x:v>-0.4</x:v>
      </x:c>
      <x:c r="F10" s="5" t="str">
        <x:v>Kiểm tra lịch thu chi</x:v>
      </x:c>
    </x:row>
    <x:row r="11" ht="40" customHeight="1">
      <x:c r="A11" s="2" t="str">
        <x:f>'Dữ liệu đầu vào'!A11</x:f>
        <x:v>Công nợ quá hạn</x:v>
      </x:c>
      <x:c r="B11" s="18" t="n">
        <x:f>IF(ISNUMBER('Dữ liệu đầu vào'!B11),'Dữ liệu đầu vào'!B11,"Thiếu dữ liệu")</x:f>
        <x:v>80000000</x:v>
      </x:c>
      <x:c r="C11" s="18" t="n">
        <x:f>IF(ISNUMBER('Dữ liệu đầu vào'!C11),'Dữ liệu đầu vào'!C11,"Thiếu dữ liệu")</x:f>
        <x:v>140000000</x:v>
      </x:c>
      <x:c r="D11" s="18" t="n">
        <x:f>'Dữ liệu đầu vào'!D11</x:f>
        <x:v>60000000</x:v>
      </x:c>
      <x:c r="E11" s="19" t="n">
        <x:f>'Dữ liệu đầu vào'!E11</x:f>
        <x:v>0.75</x:v>
      </x:c>
      <x:c r="F11" s="5" t="str">
        <x:v>Xác minh khả năng thu</x:v>
      </x:c>
    </x:row>
    <x:row r="12" ht="26" customHeight="1">
      <x:c r="A12" s="2"/>
      <x:c r="B12" s="2"/>
      <x:c r="C12" s="2"/>
      <x:c r="D12" s="2"/>
      <x:c r="E12" s="2"/>
      <x:c r="F12" s="2"/>
    </x:row>
    <x:row r="13" ht="26" customHeight="1">
      <x:c r="A13" s="2"/>
      <x:c r="B13" s="2"/>
      <x:c r="C13" s="2"/>
      <x:c r="D13" s="2"/>
      <x:c r="E13" s="2"/>
      <x:c r="F13" s="2"/>
    </x:row>
    <x:row r="14" ht="28" customHeight="1">
      <x:c r="A14" s="20" t="str">
        <x:v>Điều gì đã xảy ra</x:v>
      </x:c>
      <x:c r="B14" s="20"/>
      <x:c r="C14" s="20"/>
      <x:c r="D14" s="20"/>
      <x:c r="E14" s="20"/>
      <x:c r="F14" s="20"/>
    </x:row>
    <x:row r="15" ht="50" customHeight="1">
      <x:c r="A15" s="13" t="str">
        <x:v>Lợi nhuận, tiền giảm; công nợ quá hạn tăng. Điền nhận xét dựa trên bảng đã kiểm tra.</x:v>
      </x:c>
      <x:c r="B15" s="13"/>
      <x:c r="C15" s="13"/>
      <x:c r="D15" s="13"/>
      <x:c r="E15" s="13"/>
      <x:c r="F15" s="13"/>
    </x:row>
    <x:row r="16" ht="26" customHeight="1">
      <x:c r="A16" s="2"/>
      <x:c r="B16" s="2"/>
      <x:c r="C16" s="2"/>
      <x:c r="D16" s="2"/>
      <x:c r="E16" s="2"/>
      <x:c r="F16" s="2"/>
    </x:row>
    <x:row r="17" ht="28" customHeight="1">
      <x:c r="A17" s="20" t="str">
        <x:v>Vì sao cần chú ý</x:v>
      </x:c>
      <x:c r="B17" s="20"/>
      <x:c r="C17" s="20"/>
      <x:c r="D17" s="20"/>
      <x:c r="E17" s="20"/>
      <x:c r="F17" s="20"/>
    </x:row>
    <x:row r="18" ht="50" customHeight="1">
      <x:c r="A18" s="13" t="str">
        <x:v>Cần kiểm tra lịch thu chi và khả năng thu nợ. Nguyên nhân chưa được xác minh.</x:v>
      </x:c>
      <x:c r="B18" s="13"/>
      <x:c r="C18" s="13"/>
      <x:c r="D18" s="13"/>
      <x:c r="E18" s="13"/>
      <x:c r="F18" s="13"/>
    </x:row>
    <x:row r="19" ht="26" customHeight="1">
      <x:c r="A19" s="2"/>
      <x:c r="B19" s="2"/>
      <x:c r="C19" s="2"/>
      <x:c r="D19" s="2"/>
      <x:c r="E19" s="2"/>
      <x:c r="F19" s="2"/>
    </x:row>
    <x:row r="20" ht="28" customHeight="1">
      <x:c r="A20" s="20" t="str">
        <x:v>Quyết định cần thảo luận</x:v>
      </x:c>
      <x:c r="B20" s="20"/>
      <x:c r="C20" s="20"/>
      <x:c r="D20" s="20"/>
      <x:c r="E20" s="20"/>
      <x:c r="F20" s="20"/>
    </x:row>
    <x:row r="21" ht="50" customHeight="1">
      <x:c r="A21" s="13" t="str">
        <x:v>Có ưu tiên nguồn lực thu hồi công nợ không? Xác minh phương án trước khi phê duyệt.</x:v>
      </x:c>
      <x:c r="B21" s="13"/>
      <x:c r="C21" s="13"/>
      <x:c r="D21" s="13"/>
      <x:c r="E21" s="13"/>
      <x:c r="F21" s="13"/>
    </x:row>
    <x:row r="22" ht="26" customHeight="1">
      <x:c r="A22" s="2"/>
      <x:c r="B22" s="2"/>
      <x:c r="C22" s="2"/>
      <x:c r="D22" s="2"/>
      <x:c r="E22" s="2"/>
      <x:c r="F22" s="2"/>
    </x:row>
    <x:row r="23" ht="28" customHeight="1">
      <x:c r="A23" s="20" t="str">
        <x:v>Rủi ro</x:v>
      </x:c>
      <x:c r="B23" s="20"/>
      <x:c r="C23" s="20"/>
      <x:c r="D23" s="20"/>
      <x:c r="E23" s="20"/>
      <x:c r="F23" s="20"/>
    </x:row>
    <x:row r="24" ht="50" customHeight="1">
      <x:c r="A24" s="13" t="str">
        <x:v>Khả năng thanh toán cần xác minh bằng lịch thu chi; chưa kết luận từ số dư tháng.</x:v>
      </x:c>
      <x:c r="B24" s="13"/>
      <x:c r="C24" s="13"/>
      <x:c r="D24" s="13"/>
      <x:c r="E24" s="13"/>
      <x:c r="F24" s="13"/>
    </x:row>
    <x:row r="25" ht="26" customHeight="1">
      <x:c r="A25" s="2"/>
      <x:c r="B25" s="2"/>
      <x:c r="C25" s="2"/>
      <x:c r="D25" s="2"/>
      <x:c r="E25" s="2"/>
      <x:c r="F25" s="2"/>
    </x:row>
    <x:row r="26" ht="28" customHeight="1">
      <x:c r="A26" s="20" t="str">
        <x:v>Cơ hội</x:v>
      </x:c>
      <x:c r="B26" s="20"/>
      <x:c r="C26" s="20"/>
      <x:c r="D26" s="20"/>
      <x:c r="E26" s="20"/>
      <x:c r="F26" s="20"/>
    </x:row>
    <x:row r="27" ht="50" customHeight="1">
      <x:c r="A27" s="13" t="str">
        <x:v>Khả năng cải thiện thu hồi công nợ cần người phụ trách xác minh.</x:v>
      </x:c>
      <x:c r="B27" s="13"/>
      <x:c r="C27" s="13"/>
      <x:c r="D27" s="13"/>
      <x:c r="E27" s="13"/>
      <x:c r="F27" s="13"/>
    </x:row>
    <x:row r="28" ht="26" customHeight="1">
      <x:c r="A28" s="2"/>
      <x:c r="B28" s="2"/>
      <x:c r="C28" s="2"/>
      <x:c r="D28" s="2"/>
      <x:c r="E28" s="2"/>
      <x:c r="F28" s="2"/>
    </x:row>
    <x:row r="29" ht="44" customHeight="1">
      <x:c r="A29" s="9" t="str">
        <x:v>Vấn đề / quyết định</x:v>
      </x:c>
      <x:c r="B29" s="9" t="str">
        <x:v>Người phụ trách</x:v>
      </x:c>
      <x:c r="C29" s="9" t="str">
        <x:v>Hạn xử lý</x:v>
      </x:c>
      <x:c r="D29" s="9" t="str">
        <x:v>Trạng thái</x:v>
      </x:c>
      <x:c r="E29" s="9" t="str">
        <x:v>Căn cứ cần bổ sung</x:v>
      </x:c>
      <x:c r="F29" s="9" t="str">
        <x:v>Phê duyệt</x:v>
      </x:c>
    </x:row>
    <x:row r="30" ht="54" customHeight="1">
      <x:c r="A30" s="13" t="str">
        <x:v>Thu hồi công nợ</x:v>
      </x:c>
      <x:c r="B30" s="13" t="str">
        <x:v>Phụ trách công nợ</x:v>
      </x:c>
      <x:c r="C30" s="13" t="str">
        <x:v>Chưa xác nhận</x:v>
      </x:c>
      <x:c r="D30" s="13" t="str">
        <x:v>Chờ xác minh</x:v>
      </x:c>
      <x:c r="E30" s="13" t="str">
        <x:v>Lịch và khả năng thu</x:v>
      </x:c>
      <x:c r="F30" s="13" t="str">
        <x:v>Chưa phê duyệt</x:v>
      </x:c>
    </x:row>
    <x:row r="31" ht="54" customHeight="1">
      <x:c r="A31" s="13" t="str">
        <x:v>Nguồn tiền thanh toán</x:v>
      </x:c>
      <x:c r="B31" s="13" t="str">
        <x:v>Phụ trách thanh toán</x:v>
      </x:c>
      <x:c r="C31" s="13" t="str">
        <x:v>Chưa xác nhận</x:v>
      </x:c>
      <x:c r="D31" s="13" t="str">
        <x:v>Chờ xác minh</x:v>
      </x:c>
      <x:c r="E31" s="13" t="str">
        <x:v>Lịch thu chi</x:v>
      </x:c>
      <x:c r="F31" s="13" t="str">
        <x:v>Chưa phê duyệt</x:v>
      </x:c>
    </x:row>
    <x:row r="32" ht="26" customHeight="1">
      <x:c r="A32" s="2"/>
      <x:c r="B32" s="2"/>
      <x:c r="C32" s="2"/>
      <x:c r="D32" s="2"/>
      <x:c r="E32" s="2"/>
      <x:c r="F32" s="2"/>
    </x:row>
    <x:row r="33" ht="44" customHeight="1">
      <x:c r="A33" s="5" t="str">
        <x:v>AI hỗ trợ tổng hợp và diễn giải, không tự xác nhận nguyên nhân, không thay người phê duyệt.</x:v>
      </x:c>
      <x:c r="B33" s="5"/>
      <x:c r="C33" s="5"/>
      <x:c r="D33" s="5"/>
      <x:c r="E33" s="5"/>
      <x:c r="F33" s="5"/>
    </x:row>
    <x:row r="34" ht="26" customHeight="1">
      <x:c r="A34" s="2"/>
      <x:c r="B34" s="2"/>
      <x:c r="C34" s="2"/>
      <x:c r="D34" s="2"/>
      <x:c r="E34" s="2"/>
      <x:c r="F34" s="2"/>
    </x:row>
    <x:row r="35" ht="26" customHeight="1">
      <x:c r="A35" s="2"/>
      <x:c r="B35" s="2"/>
      <x:c r="C35" s="2"/>
      <x:c r="D35" s="2"/>
      <x:c r="E35" s="2"/>
      <x:c r="F35" s="2"/>
    </x:row>
  </x:sheetData>
  <x:mergeCells>
    <x:mergeCell ref="A4:F4"/>
    <x:mergeCell ref="A5:F5"/>
    <x:mergeCell ref="A14:F14"/>
    <x:mergeCell ref="A15:F15"/>
    <x:mergeCell ref="A17:F17"/>
    <x:mergeCell ref="A18:F18"/>
    <x:mergeCell ref="A20:F20"/>
    <x:mergeCell ref="A21:F21"/>
    <x:mergeCell ref="A23:F23"/>
    <x:mergeCell ref="A24:F24"/>
    <x:mergeCell ref="A26:F26"/>
    <x:mergeCell ref="A27:F27"/>
    <x:mergeCell ref="A33:F3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30548"/>
  </x:sheetPr>
  <x:sheetViews>
    <x:sheetView showGridLines="0" workbookViewId="0"/>
  </x:sheetViews>
  <x:sheetFormatPr defaultRowHeight="15"/>
  <x:cols>
    <x:col min="1" max="1" width="30" hidden="0" customWidth="1"/>
    <x:col min="2" max="2" width="26" hidden="0" customWidth="1"/>
    <x:col min="3" max="3" width="26" hidden="0" customWidth="1"/>
    <x:col min="4" max="4" width="23" hidden="0" customWidth="1"/>
    <x:col min="5" max="5" width="18" hidden="0" customWidth="1"/>
    <x:col min="6" max="6" width="34" hidden="0" customWidth="1"/>
    <x:col min="7" max="7" width="26" hidden="0" customWidth="1"/>
    <x:col min="8" max="8" width="24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</x:row>
    <x:row r="2" ht="26" customHeight="1">
      <x:c r="A2" s="4" t="str">
        <x:v>Trí Tuệ Tài Chính CFO</x:v>
      </x:c>
      <x:c r="B2" s="4"/>
      <x:c r="C2" s="4"/>
      <x:c r="D2" s="4"/>
      <x:c r="E2" s="4"/>
      <x:c r="F2" s="4"/>
      <x:c r="G2" s="4"/>
      <x:c r="H2" s="4"/>
    </x:row>
    <x:row r="3" ht="26" customHeight="1">
      <x:c r="A3" s="2"/>
      <x:c r="B3" s="2"/>
      <x:c r="C3" s="2"/>
      <x:c r="D3" s="2"/>
      <x:c r="E3" s="2"/>
      <x:c r="F3" s="2"/>
      <x:c r="G3" s="2"/>
      <x:c r="H3" s="2"/>
    </x:row>
    <x:row r="4" ht="38" customHeight="1">
      <x:c r="A4" s="5" t="str">
        <x:v>Dữ liệu giả lập. Tháng trước và tháng này; đơn vị VND. Các đầu mối là vai trò giả lập.</x:v>
      </x:c>
      <x:c r="B4" s="5"/>
      <x:c r="C4" s="5"/>
      <x:c r="D4" s="5"/>
      <x:c r="E4" s="5"/>
      <x:c r="F4" s="5"/>
      <x:c r="G4" s="5"/>
      <x:c r="H4" s="5"/>
    </x:row>
    <x:row r="5" ht="26" customHeight="1">
      <x:c r="A5" s="2"/>
      <x:c r="B5" s="2"/>
      <x:c r="C5" s="2"/>
      <x:c r="D5" s="2"/>
      <x:c r="E5" s="2"/>
      <x:c r="F5" s="2"/>
      <x:c r="G5" s="2"/>
      <x:c r="H5" s="2"/>
    </x:row>
    <x:row r="6" ht="26" customHeight="1">
      <x:c r="A6" s="2"/>
      <x:c r="B6" s="2"/>
      <x:c r="C6" s="2"/>
      <x:c r="D6" s="2"/>
      <x:c r="E6" s="2"/>
      <x:c r="F6" s="2"/>
      <x:c r="G6" s="2"/>
      <x:c r="H6" s="2"/>
    </x:row>
    <x:row r="7" ht="44" customHeight="1">
      <x:c r="A7" s="9" t="str">
        <x:v>Chỉ tiêu</x:v>
      </x:c>
      <x:c r="B7" s="9" t="str">
        <x:v>Tháng trước</x:v>
      </x:c>
      <x:c r="C7" s="9" t="str">
        <x:v>Tháng này</x:v>
      </x:c>
      <x:c r="D7" s="9" t="str">
        <x:v>Chênh lệch</x:v>
      </x:c>
      <x:c r="E7" s="9" t="str">
        <x:v>Tỷ lệ %</x:v>
      </x:c>
      <x:c r="F7" s="9" t="str">
        <x:v>Vấn đề cần xác minh</x:v>
      </x:c>
      <x:c r="G7" s="9" t="str">
        <x:v>Người phụ trách</x:v>
      </x:c>
      <x:c r="H7" s="9" t="str">
        <x:v>Hạn xử lý</x:v>
      </x:c>
    </x:row>
    <x:row r="8" ht="56" customHeight="1">
      <x:c r="A8" s="2" t="str">
        <x:v>Doanh thu</x:v>
      </x:c>
      <x:c r="B8" s="14" t="n">
        <x:v>1000000000</x:v>
      </x:c>
      <x:c r="C8" s="14" t="n">
        <x:v>950000000</x:v>
      </x:c>
      <x:c r="D8" s="15" t="n">
        <x:f>IF(COUNT(B8:C8)&lt;2,"Thiếu dữ liệu",C8-B8)</x:f>
        <x:v>-50000000</x:v>
      </x:c>
      <x:c r="E8" s="16" t="n">
        <x:f>IF(ISNUMBER(D8),IF(B8=0,"Không áp dụng",D8/B8),"Thiếu dữ liệu")</x:f>
        <x:v>-0.05</x:v>
      </x:c>
      <x:c r="F8" s="13" t="str">
        <x:v>Giá, sản lượng, cơ cấu</x:v>
      </x:c>
      <x:c r="G8" s="13" t="str">
        <x:v>Phụ trách kinh doanh</x:v>
      </x:c>
      <x:c r="H8" s="13" t="str">
        <x:v>Chưa xác nhận</x:v>
      </x:c>
    </x:row>
    <x:row r="9" ht="56" customHeight="1">
      <x:c r="A9" s="2" t="str">
        <x:v>Lợi nhuận hoạt động</x:v>
      </x:c>
      <x:c r="B9" s="14" t="n">
        <x:v>100000000</x:v>
      </x:c>
      <x:c r="C9" s="14" t="n">
        <x:v>40000000</x:v>
      </x:c>
      <x:c r="D9" s="15" t="n">
        <x:f>IF(COUNT(B9:C9)&lt;2,"Thiếu dữ liệu",C9-B9)</x:f>
        <x:v>-60000000</x:v>
      </x:c>
      <x:c r="E9" s="16" t="n">
        <x:f>IF(ISNUMBER(D9),IF(B9=0,"Không áp dụng",D9/B9),"Thiếu dữ liệu")</x:f>
        <x:v>-0.6</x:v>
      </x:c>
      <x:c r="F9" s="13" t="str">
        <x:v>Các thành phần lợi nhuận</x:v>
      </x:c>
      <x:c r="G9" s="13" t="str">
        <x:v>Phụ trách tài chính</x:v>
      </x:c>
      <x:c r="H9" s="13" t="str">
        <x:v>Chưa xác nhận</x:v>
      </x:c>
    </x:row>
    <x:row r="10" ht="56" customHeight="1">
      <x:c r="A10" s="2" t="str">
        <x:v>Tiền sử dụng được</x:v>
      </x:c>
      <x:c r="B10" s="14" t="n">
        <x:v>200000000</x:v>
      </x:c>
      <x:c r="C10" s="14" t="n">
        <x:v>120000000</x:v>
      </x:c>
      <x:c r="D10" s="15" t="n">
        <x:f>IF(COUNT(B10:C10)&lt;2,"Thiếu dữ liệu",C10-B10)</x:f>
        <x:v>-80000000</x:v>
      </x:c>
      <x:c r="E10" s="16" t="n">
        <x:f>IF(ISNUMBER(D10),IF(B10=0,"Không áp dụng",D10/B10),"Thiếu dữ liệu")</x:f>
        <x:v>-0.4</x:v>
      </x:c>
      <x:c r="F10" s="13" t="str">
        <x:v>Lịch thu chi và tiền hạn chế</x:v>
      </x:c>
      <x:c r="G10" s="13" t="str">
        <x:v>Phụ trách thanh toán</x:v>
      </x:c>
      <x:c r="H10" s="13" t="str">
        <x:v>Chưa xác nhận</x:v>
      </x:c>
    </x:row>
    <x:row r="11" ht="56" customHeight="1">
      <x:c r="A11" s="2" t="str">
        <x:v>Công nợ quá hạn</x:v>
      </x:c>
      <x:c r="B11" s="14" t="n">
        <x:v>80000000</x:v>
      </x:c>
      <x:c r="C11" s="14" t="n">
        <x:v>140000000</x:v>
      </x:c>
      <x:c r="D11" s="15" t="n">
        <x:f>IF(COUNT(B11:C11)&lt;2,"Thiếu dữ liệu",C11-B11)</x:f>
        <x:v>60000000</x:v>
      </x:c>
      <x:c r="E11" s="16" t="n">
        <x:f>IF(ISNUMBER(D11),IF(B11=0,"Không áp dụng",D11/B11),"Thiếu dữ liệu")</x:f>
        <x:v>0.75</x:v>
      </x:c>
      <x:c r="F11" s="13" t="str">
        <x:v>Khả năng thu theo nhóm nợ</x:v>
      </x:c>
      <x:c r="G11" s="13" t="str">
        <x:v>Phụ trách công nợ</x:v>
      </x:c>
      <x:c r="H11" s="13" t="str">
        <x:v>Chưa xác nhận</x:v>
      </x:c>
    </x:row>
    <x:row r="12" ht="26" customHeight="1">
      <x:c r="A12" s="2"/>
      <x:c r="B12" s="2"/>
      <x:c r="C12" s="2"/>
      <x:c r="D12" s="2"/>
      <x:c r="E12" s="2"/>
      <x:c r="F12" s="2"/>
      <x:c r="G12" s="2"/>
      <x:c r="H12" s="2"/>
    </x:row>
    <x:row r="13" ht="26" customHeight="1">
      <x:c r="A13" s="2"/>
      <x:c r="B13" s="2"/>
      <x:c r="C13" s="2"/>
      <x:c r="D13" s="2"/>
      <x:c r="E13" s="2"/>
      <x:c r="F13" s="2"/>
      <x:c r="G13" s="2"/>
      <x:c r="H13" s="2"/>
    </x:row>
    <x:row r="14" ht="48" customHeight="1">
      <x:c r="A14" s="5" t="str">
        <x:v>Dữ liệu trong file là dữ liệu giả lập. Hãy thay bằng dữ liệu đã được phép sử dụng và kiểm tra công thức trước khi dùng.</x:v>
      </x:c>
      <x:c r="B14" s="5"/>
      <x:c r="C14" s="5"/>
      <x:c r="D14" s="5"/>
      <x:c r="E14" s="5"/>
      <x:c r="F14" s="5"/>
      <x:c r="G14" s="5"/>
      <x:c r="H14" s="5"/>
    </x:row>
    <x:row r="15" ht="26" customHeight="1">
      <x:c r="A15" s="2"/>
      <x:c r="B15" s="2"/>
      <x:c r="C15" s="2"/>
      <x:c r="D15" s="2"/>
      <x:c r="E15" s="2"/>
      <x:c r="F15" s="2"/>
      <x:c r="G15" s="2"/>
      <x:c r="H15" s="2"/>
    </x:row>
    <x:row r="16" ht="48" customHeight="1">
      <x:c r="A16" s="5" t="str">
        <x:v>Hạn xử lý để Chưa xác nhận khi chưa có quyết định. Khi có hạn được duyệt, nhập ngày; không tự tạo tên người hoặc thời hạn.</x:v>
      </x:c>
      <x:c r="B16" s="5"/>
      <x:c r="C16" s="5"/>
      <x:c r="D16" s="5"/>
      <x:c r="E16" s="5"/>
      <x:c r="F16" s="5"/>
      <x:c r="G16" s="5"/>
      <x:c r="H16" s="5"/>
    </x:row>
    <x:row r="17" ht="26" customHeight="1">
      <x:c r="A17" s="2"/>
      <x:c r="B17" s="2"/>
      <x:c r="C17" s="2"/>
      <x:c r="D17" s="2"/>
      <x:c r="E17" s="2"/>
      <x:c r="F17" s="2"/>
      <x:c r="G17" s="2"/>
      <x:c r="H17" s="2"/>
    </x:row>
    <x:row r="18" ht="26" customHeight="1">
      <x:c r="A18" s="2"/>
      <x:c r="B18" s="2"/>
      <x:c r="C18" s="2"/>
      <x:c r="D18" s="2"/>
      <x:c r="E18" s="2"/>
      <x:c r="F18" s="2"/>
      <x:c r="G18" s="2"/>
      <x:c r="H18" s="2"/>
    </x:row>
    <x:row r="19" ht="26" customHeight="1">
      <x:c r="A19" s="2"/>
      <x:c r="B19" s="2"/>
      <x:c r="C19" s="2"/>
      <x:c r="D19" s="2"/>
      <x:c r="E19" s="2"/>
      <x:c r="F19" s="2"/>
      <x:c r="G19" s="2"/>
      <x:c r="H19" s="2"/>
    </x:row>
    <x:row r="20" ht="26" customHeight="1">
      <x:c r="A20" s="2"/>
      <x:c r="B20" s="2"/>
      <x:c r="C20" s="2"/>
      <x:c r="D20" s="2"/>
      <x:c r="E20" s="2"/>
      <x:c r="F20" s="2"/>
      <x:c r="G20" s="2"/>
      <x:c r="H20" s="2"/>
    </x:row>
    <x:row r="21" ht="26" customHeight="1">
      <x:c r="A21" s="2"/>
      <x:c r="B21" s="2"/>
      <x:c r="C21" s="2"/>
      <x:c r="D21" s="2"/>
      <x:c r="E21" s="2"/>
      <x:c r="F21" s="2"/>
      <x:c r="G21" s="2"/>
      <x:c r="H21" s="2"/>
    </x:row>
    <x:row r="22" ht="26" customHeight="1">
      <x:c r="A22" s="2"/>
      <x:c r="B22" s="2"/>
      <x:c r="C22" s="2"/>
      <x:c r="D22" s="2"/>
      <x:c r="E22" s="2"/>
      <x:c r="F22" s="2"/>
      <x:c r="G22" s="2"/>
      <x:c r="H22" s="2"/>
    </x:row>
    <x:row r="23" ht="26" customHeight="1">
      <x:c r="A23" s="2"/>
      <x:c r="B23" s="2"/>
      <x:c r="C23" s="2"/>
      <x:c r="D23" s="2"/>
      <x:c r="E23" s="2"/>
      <x:c r="F23" s="2"/>
      <x:c r="G23" s="2"/>
      <x:c r="H23" s="2"/>
    </x:row>
    <x:row r="24" ht="26" customHeight="1">
      <x:c r="A24" s="2"/>
      <x:c r="B24" s="2"/>
      <x:c r="C24" s="2"/>
      <x:c r="D24" s="2"/>
      <x:c r="E24" s="2"/>
      <x:c r="F24" s="2"/>
      <x:c r="G24" s="2"/>
      <x:c r="H24" s="2"/>
    </x:row>
    <x:row r="25" ht="26" customHeight="1">
      <x:c r="A25" s="2"/>
      <x:c r="B25" s="2"/>
      <x:c r="C25" s="2"/>
      <x:c r="D25" s="2"/>
      <x:c r="E25" s="2"/>
      <x:c r="F25" s="2"/>
      <x:c r="G25" s="2"/>
      <x:c r="H25" s="2"/>
    </x:row>
    <x:row r="26" ht="26" customHeight="1">
      <x:c r="A26" s="2"/>
      <x:c r="B26" s="2"/>
      <x:c r="C26" s="2"/>
      <x:c r="D26" s="2"/>
      <x:c r="E26" s="2"/>
      <x:c r="F26" s="2"/>
      <x:c r="G26" s="2"/>
      <x:c r="H26" s="2"/>
    </x:row>
    <x:row r="27" ht="26" customHeight="1">
      <x:c r="A27" s="2"/>
      <x:c r="B27" s="2"/>
      <x:c r="C27" s="2"/>
      <x:c r="D27" s="2"/>
      <x:c r="E27" s="2"/>
      <x:c r="F27" s="2"/>
      <x:c r="G27" s="2"/>
      <x:c r="H27" s="2"/>
    </x:row>
    <x:row r="28" ht="26" customHeight="1">
      <x:c r="A28" s="2"/>
      <x:c r="B28" s="2"/>
      <x:c r="C28" s="2"/>
      <x:c r="D28" s="2"/>
      <x:c r="E28" s="2"/>
      <x:c r="F28" s="2"/>
      <x:c r="G28" s="2"/>
      <x:c r="H28" s="2"/>
    </x:row>
    <x:row r="29" ht="26" customHeight="1">
      <x:c r="A29" s="2"/>
      <x:c r="B29" s="2"/>
      <x:c r="C29" s="2"/>
      <x:c r="D29" s="2"/>
      <x:c r="E29" s="2"/>
      <x:c r="F29" s="2"/>
      <x:c r="G29" s="2"/>
      <x:c r="H29" s="2"/>
    </x:row>
    <x:row r="30" ht="26" customHeight="1">
      <x:c r="A30" s="2"/>
      <x:c r="B30" s="2"/>
      <x:c r="C30" s="2"/>
      <x:c r="D30" s="2"/>
      <x:c r="E30" s="2"/>
      <x:c r="F30" s="2"/>
      <x:c r="G30" s="2"/>
      <x:c r="H30" s="2"/>
    </x:row>
    <x:row r="31" ht="26" customHeight="1">
      <x:c r="A31" s="2"/>
      <x:c r="B31" s="2"/>
      <x:c r="C31" s="2"/>
      <x:c r="D31" s="2"/>
      <x:c r="E31" s="2"/>
      <x:c r="F31" s="2"/>
      <x:c r="G31" s="2"/>
      <x:c r="H31" s="2"/>
    </x:row>
    <x:row r="32" ht="26" customHeight="1">
      <x:c r="A32" s="2"/>
      <x:c r="B32" s="2"/>
      <x:c r="C32" s="2"/>
      <x:c r="D32" s="2"/>
      <x:c r="E32" s="2"/>
      <x:c r="F32" s="2"/>
      <x:c r="G32" s="2"/>
      <x:c r="H32" s="2"/>
    </x:row>
    <x:row r="33" ht="26" customHeight="1">
      <x:c r="A33" s="2"/>
      <x:c r="B33" s="2"/>
      <x:c r="C33" s="2"/>
      <x:c r="D33" s="2"/>
      <x:c r="E33" s="2"/>
      <x:c r="F33" s="2"/>
      <x:c r="G33" s="2"/>
      <x:c r="H33" s="2"/>
    </x:row>
    <x:row r="34" ht="26" customHeight="1">
      <x:c r="A34" s="2"/>
      <x:c r="B34" s="2"/>
      <x:c r="C34" s="2"/>
      <x:c r="D34" s="2"/>
      <x:c r="E34" s="2"/>
      <x:c r="F34" s="2"/>
      <x:c r="G34" s="2"/>
      <x:c r="H34" s="2"/>
    </x:row>
    <x:row r="35" ht="26" customHeight="1">
      <x:c r="A35" s="2"/>
      <x:c r="B35" s="2"/>
      <x:c r="C35" s="2"/>
      <x:c r="D35" s="2"/>
      <x:c r="E35" s="2"/>
      <x:c r="F35" s="2"/>
      <x:c r="G35" s="2"/>
      <x:c r="H35" s="2"/>
    </x:row>
  </x:sheetData>
  <x:mergeCells>
    <x:mergeCell ref="A4:H4"/>
    <x:mergeCell ref="A14:H14"/>
    <x:mergeCell ref="A16:H16"/>
  </x:mergeCells>
  <x:pageMargins left="0.7" right="0.7" top="0.75" bottom="0.75" header="0.3" footer="0.3"/>
</x:worksheet>
</file>