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4af33bdba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hân tích" sheetId="1" r:id="Ra35670d7d48740a6"/>
    <x:sheet xmlns:r="http://schemas.openxmlformats.org/officeDocument/2006/relationships" name="Dữ liệu mẫu" sheetId="2" r:id="Rd631d56eee05489d"/>
    <x:sheet xmlns:r="http://schemas.openxmlformats.org/officeDocument/2006/relationships" name="Hướng dẫn" sheetId="3" r:id="R2b08cedddb7346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&quot; ₫&quot;;[Red](#,##0)&quot; ₫&quot;;&quot;-&quot;"/>
    <x:numFmt numFmtId="201" formatCode="0.00%;[Red](0.00%);&quot;-&quot;"/>
  </x:numFmts>
  <x:fonts count="7">
    <x:font>
      <x:sz val="11"/>
      <x:name val="Carlito"/>
    </x:font>
    <x:font>
      <x:sz val="11"/>
      <x:color rgb="FF17213D"/>
      <x:name val="Arial"/>
    </x:font>
    <x:font>
      <x:b/>
      <x:sz val="15"/>
      <x:color rgb="FF030548"/>
      <x:name val="Arial"/>
    </x:font>
    <x:font>
      <x:b/>
      <x:sz val="11"/>
      <x:color rgb="FFFFFFFF"/>
      <x:name val="Arial"/>
    </x:font>
    <x:font>
      <x:sz val="11"/>
      <x:color rgb="FF000000"/>
      <x:name val="Arial"/>
    </x:font>
    <x:font>
      <x:sz val="11"/>
      <x:color rgb="FF1565C0"/>
      <x:name val="Arial"/>
    </x:font>
    <x:font>
      <x:sz val="11"/>
      <x:color rgb="FF13733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30548"/>
      </x:patternFill>
    </x:fill>
    <x:fill>
      <x:patternFill patternType="solid">
        <x:fgColor rgb="FFFFF2C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F9B50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C1522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284dc841747ed" /><Relationship Type="http://schemas.openxmlformats.org/officeDocument/2006/relationships/theme" Target="/xl/theme/theme1.xml" Id="Re6179c5442374a8a" /><Relationship Type="http://schemas.openxmlformats.org/officeDocument/2006/relationships/sharedStrings" Target="/xl/sharedStrings.xml" Id="Rc33d285fd7104385" /><Relationship Type="http://schemas.openxmlformats.org/officeDocument/2006/relationships/worksheet" Target="/xl/worksheets/sheet1.xml" Id="Ra35670d7d48740a6" /><Relationship Type="http://schemas.openxmlformats.org/officeDocument/2006/relationships/worksheet" Target="/xl/worksheets/sheet2.xml" Id="Rd631d56eee05489d" /><Relationship Type="http://schemas.openxmlformats.org/officeDocument/2006/relationships/worksheet" Target="/xl/worksheets/sheet3.xml" Id="R2b08cedddb7346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30548"/>
  </x:sheetPr>
  <x:sheetViews>
    <x:sheetView showGridLines="0" workbookViewId="0"/>
  </x:sheetViews>
  <x:sheetFormatPr defaultRowHeight="15"/>
  <x:cols>
    <x:col min="1" max="1" width="30" hidden="0" customWidth="1"/>
    <x:col min="2" max="2" width="23" hidden="0" customWidth="1"/>
    <x:col min="3" max="3" width="23" hidden="0" customWidth="1"/>
    <x:col min="4" max="4" width="23" hidden="0" customWidth="1"/>
    <x:col min="5" max="5" width="17" hidden="0" customWidth="1"/>
    <x:col min="6" max="6" width="22" hidden="0" customWidth="1"/>
    <x:col min="7" max="7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4" t="str">
        <x:v>Trí Tuệ Tài Chính CFO</x:v>
      </x:c>
      <x:c r="B2" s="4"/>
      <x:c r="C2" s="4"/>
      <x:c r="D2" s="4"/>
      <x:c r="E2" s="4"/>
      <x:c r="F2" s="4"/>
      <x:c r="G2" s="4"/>
    </x:row>
    <x:row r="3" ht="26" customHeight="1">
      <x:c r="A3" s="2"/>
      <x:c r="B3" s="2"/>
      <x:c r="C3" s="2"/>
      <x:c r="D3" s="2"/>
      <x:c r="E3" s="2"/>
      <x:c r="F3" s="2"/>
      <x:c r="G3" s="2"/>
    </x:row>
    <x:row r="4" ht="34" customHeight="1">
      <x:c r="A4" s="5" t="str">
        <x:v>Chênh lệch ngân sách tháng giả lập. Đơn vị VND.</x:v>
      </x:c>
      <x:c r="B4" s="5"/>
      <x:c r="C4" s="5"/>
      <x:c r="D4" s="5"/>
      <x:c r="E4" s="5"/>
      <x:c r="F4" s="5"/>
      <x:c r="G4" s="5"/>
    </x:row>
    <x:row r="5" ht="26" customHeight="1">
      <x:c r="A5" s="2"/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9" t="str">
        <x:v>Chỉ tiêu</x:v>
      </x:c>
      <x:c r="B7" s="9" t="str">
        <x:v>Ngân sách</x:v>
      </x:c>
      <x:c r="C7" s="9" t="str">
        <x:v>Thực tế</x:v>
      </x:c>
      <x:c r="D7" s="9" t="str">
        <x:v>Chênh lệch</x:v>
      </x:c>
      <x:c r="E7" s="9" t="str">
        <x:v>Tỷ lệ %</x:v>
      </x:c>
      <x:c r="F7" s="9" t="str">
        <x:v>Quy tắc</x:v>
      </x:c>
      <x:c r="G7" s="9" t="str">
        <x:v>Đánh giá</x:v>
      </x:c>
    </x:row>
    <x:row r="8" ht="26" customHeight="1">
      <x:c r="A8" s="15" t="str">
        <x:f>'Dữ liệu mẫu'!A8</x:f>
        <x:v>Doanh thu</x:v>
      </x:c>
      <x:c r="B8" s="16" t="n">
        <x:f>IF(ISNUMBER('Dữ liệu mẫu'!B8),'Dữ liệu mẫu'!B8,"Thiếu dữ liệu")</x:f>
        <x:v>1000000000</x:v>
      </x:c>
      <x:c r="C8" s="16" t="n">
        <x:f>IF(ISNUMBER('Dữ liệu mẫu'!C8),'Dữ liệu mẫu'!C8,"Thiếu dữ liệu")</x:f>
        <x:v>950000000</x:v>
      </x:c>
      <x:c r="D8" s="14" t="n">
        <x:f>IF(COUNT(B8:C8)&lt;2,"Thiếu dữ liệu",C8-B8)</x:f>
        <x:v>-50000000</x:v>
      </x:c>
      <x:c r="E8" s="17" t="n">
        <x:f>IF(ISNUMBER(D8),IF(B8=0,"Không áp dụng",D8/B8),"Thiếu dữ liệu")</x:f>
        <x:v>-0.05</x:v>
      </x:c>
      <x:c r="F8" s="15" t="str">
        <x:f>'Dữ liệu mẫu'!D8</x:f>
        <x:v>Tăng tốt</x:v>
      </x:c>
      <x:c r="G8" s="10" t="str">
        <x:f>IF(ISNUMBER(D8),IF(D8=0,"Đúng ngân sách",IF(F8="Tăng tốt",IF(D8&gt;0,"Thuận lợi","Bất lợi"),IF(F8="Giảm tốt",IF(D8&lt;0,"Thuận lợi","Bất lợi"),"Kiểm tra quy tắc"))),"Thiếu dữ liệu")</x:f>
        <x:v>Bất lợi</x:v>
      </x:c>
    </x:row>
    <x:row r="9" ht="26" customHeight="1">
      <x:c r="A9" s="15" t="str">
        <x:f>'Dữ liệu mẫu'!A9</x:f>
        <x:v>Giá vốn</x:v>
      </x:c>
      <x:c r="B9" s="16" t="n">
        <x:f>IF(ISNUMBER('Dữ liệu mẫu'!B9),'Dữ liệu mẫu'!B9,"Thiếu dữ liệu")</x:f>
        <x:v>700000000</x:v>
      </x:c>
      <x:c r="C9" s="16" t="n">
        <x:f>IF(ISNUMBER('Dữ liệu mẫu'!C9),'Dữ liệu mẫu'!C9,"Thiếu dữ liệu")</x:f>
        <x:v>690000000</x:v>
      </x:c>
      <x:c r="D9" s="14" t="n">
        <x:f>IF(COUNT(B9:C9)&lt;2,"Thiếu dữ liệu",C9-B9)</x:f>
        <x:v>-10000000</x:v>
      </x:c>
      <x:c r="E9" s="17" t="n">
        <x:f>IF(ISNUMBER(D9),IF(B9=0,"Không áp dụng",D9/B9),"Thiếu dữ liệu")</x:f>
        <x:v>-0.014285714285714285</x:v>
      </x:c>
      <x:c r="F9" s="15" t="str">
        <x:f>'Dữ liệu mẫu'!D9</x:f>
        <x:v>Giảm tốt</x:v>
      </x:c>
      <x:c r="G9" s="10" t="str">
        <x:f>IF(ISNUMBER(D9),IF(D9=0,"Đúng ngân sách",IF(F9="Tăng tốt",IF(D9&gt;0,"Thuận lợi","Bất lợi"),IF(F9="Giảm tốt",IF(D9&lt;0,"Thuận lợi","Bất lợi"),"Kiểm tra quy tắc"))),"Thiếu dữ liệu")</x:f>
        <x:v>Thuận lợi</x:v>
      </x:c>
    </x:row>
    <x:row r="10" ht="26" customHeight="1">
      <x:c r="A10" s="15" t="str">
        <x:f>'Dữ liệu mẫu'!A10</x:f>
        <x:v>Chi phí vận hành</x:v>
      </x:c>
      <x:c r="B10" s="16" t="n">
        <x:f>IF(ISNUMBER('Dữ liệu mẫu'!B10),'Dữ liệu mẫu'!B10,"Thiếu dữ liệu")</x:f>
        <x:v>200000000</x:v>
      </x:c>
      <x:c r="C10" s="16" t="n">
        <x:f>IF(ISNUMBER('Dữ liệu mẫu'!C10),'Dữ liệu mẫu'!C10,"Thiếu dữ liệu")</x:f>
        <x:v>220000000</x:v>
      </x:c>
      <x:c r="D10" s="14" t="n">
        <x:f>IF(COUNT(B10:C10)&lt;2,"Thiếu dữ liệu",C10-B10)</x:f>
        <x:v>20000000</x:v>
      </x:c>
      <x:c r="E10" s="17" t="n">
        <x:f>IF(ISNUMBER(D10),IF(B10=0,"Không áp dụng",D10/B10),"Thiếu dữ liệu")</x:f>
        <x:v>0.1</x:v>
      </x:c>
      <x:c r="F10" s="15" t="str">
        <x:f>'Dữ liệu mẫu'!D10</x:f>
        <x:v>Giảm tốt</x:v>
      </x:c>
      <x:c r="G10" s="10" t="str">
        <x:f>IF(ISNUMBER(D10),IF(D10=0,"Đúng ngân sách",IF(F10="Tăng tốt",IF(D10&gt;0,"Thuận lợi","Bất lợi"),IF(F10="Giảm tốt",IF(D10&lt;0,"Thuận lợi","Bất lợi"),"Kiểm tra quy tắc"))),"Thiếu dữ liệu")</x:f>
        <x:v>Bất lợi</x:v>
      </x:c>
    </x:row>
    <x:row r="11" ht="26" customHeight="1">
      <x:c r="A11" s="15" t="str">
        <x:f>'Dữ liệu mẫu'!A11</x:f>
        <x:v>Lợi nhuận hoạt động</x:v>
      </x:c>
      <x:c r="B11" s="16" t="n">
        <x:f>IF(ISNUMBER('Dữ liệu mẫu'!B11),'Dữ liệu mẫu'!B11,"Thiếu dữ liệu")</x:f>
        <x:v>100000000</x:v>
      </x:c>
      <x:c r="C11" s="16" t="n">
        <x:f>IF(ISNUMBER('Dữ liệu mẫu'!C11),'Dữ liệu mẫu'!C11,"Thiếu dữ liệu")</x:f>
        <x:v>40000000</x:v>
      </x:c>
      <x:c r="D11" s="14" t="n">
        <x:f>IF(COUNT(B11:C11)&lt;2,"Thiếu dữ liệu",C11-B11)</x:f>
        <x:v>-60000000</x:v>
      </x:c>
      <x:c r="E11" s="17" t="n">
        <x:f>IF(ISNUMBER(D11),IF(B11=0,"Không áp dụng",D11/B11),"Thiếu dữ liệu")</x:f>
        <x:v>-0.6</x:v>
      </x:c>
      <x:c r="F11" s="15" t="str">
        <x:f>'Dữ liệu mẫu'!D11</x:f>
        <x:v>Tăng tốt</x:v>
      </x:c>
      <x:c r="G11" s="10" t="str">
        <x:f>IF(ISNUMBER(D11),IF(D11=0,"Đúng ngân sách",IF(F11="Tăng tốt",IF(D11&gt;0,"Thuận lợi","Bất lợi"),IF(F11="Giảm tốt",IF(D11&lt;0,"Thuận lợi","Bất lợi"),"Kiểm tra quy tắc"))),"Thiếu dữ liệu")</x:f>
        <x:v>Bất lợi</x:v>
      </x:c>
    </x:row>
    <x:row r="12" ht="26" customHeight="1">
      <x:c r="A12" s="2"/>
      <x:c r="B12" s="2"/>
      <x:c r="C12" s="2"/>
      <x:c r="D12" s="2"/>
      <x:c r="E12" s="2"/>
      <x:c r="F12" s="2"/>
      <x:c r="G12" s="2"/>
    </x:row>
    <x:row r="13" ht="26" customHeight="1">
      <x:c r="A13" s="2"/>
      <x:c r="B13" s="2"/>
      <x:c r="C13" s="2"/>
      <x:c r="D13" s="2"/>
      <x:c r="E13" s="2"/>
      <x:c r="F13" s="2"/>
      <x:c r="G13" s="2"/>
    </x:row>
    <x:row r="14" ht="48" customHeight="1">
      <x:c r="A14" s="5" t="str">
        <x:v>Thuận lợi/bất lợi theo số tuyệt đối; cần xét mức hoạt động trước khi kết luận hiệu quả chi phí.</x:v>
      </x:c>
      <x:c r="B14" s="5"/>
      <x:c r="C14" s="5"/>
      <x:c r="D14" s="5"/>
      <x:c r="E14" s="5"/>
      <x:c r="F14" s="5"/>
      <x:c r="G14" s="5"/>
    </x:row>
    <x:row r="15" ht="26" customHeight="1">
      <x:c r="A15" s="2"/>
      <x:c r="B15" s="2"/>
      <x:c r="C15" s="2"/>
      <x:c r="D15" s="2"/>
      <x:c r="E15" s="2"/>
      <x:c r="F15" s="2"/>
      <x:c r="G15" s="2"/>
    </x:row>
    <x:row r="16" ht="48" customHeight="1">
      <x:c r="A16" s="5" t="str">
        <x:v>AI hỗ trợ tổng hợp và diễn giải, không tự xác nhận nguyên nhân, không thay người phê duyệt.</x:v>
      </x:c>
      <x:c r="B16" s="5"/>
      <x:c r="C16" s="5"/>
      <x:c r="D16" s="5"/>
      <x:c r="E16" s="5"/>
      <x:c r="F16" s="5"/>
      <x:c r="G16" s="5"/>
    </x:row>
    <x:row r="17" ht="26" customHeight="1">
      <x:c r="A17" s="2"/>
      <x:c r="B17" s="2"/>
      <x:c r="C17" s="2"/>
      <x:c r="D17" s="2"/>
      <x:c r="E17" s="2"/>
      <x:c r="F17" s="2"/>
      <x:c r="G17" s="2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</x:sheetData>
  <x:mergeCells>
    <x:mergeCell ref="A4:G4"/>
    <x:mergeCell ref="A14:G14"/>
    <x:mergeCell ref="A16:G16"/>
  </x:mergeCells>
  <x:conditionalFormatting sqref="G8:G11">
    <x:cfRule type="containsText" dxfId="0" priority="1" operator="containsText" text="Bất lợi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30548"/>
  </x:sheetPr>
  <x:sheetViews>
    <x:sheetView showGridLines="0" workbookViewId="0"/>
  </x:sheetViews>
  <x:sheetFormatPr defaultRowHeight="15"/>
  <x:cols>
    <x:col min="1" max="1" width="30" hidden="0" customWidth="1"/>
    <x:col min="2" max="2" width="27" hidden="0" customWidth="1"/>
    <x:col min="3" max="3" width="27" hidden="0" customWidth="1"/>
    <x:col min="4" max="4" width="22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4" t="str">
        <x:v>Trí Tuệ Tài Chính CFO</x:v>
      </x:c>
      <x:c r="B2" s="4"/>
      <x:c r="C2" s="4"/>
      <x:c r="D2" s="4"/>
    </x:row>
    <x:row r="3" ht="26" customHeight="1">
      <x:c r="A3" s="2"/>
      <x:c r="B3" s="2"/>
      <x:c r="C3" s="2"/>
      <x:c r="D3" s="2"/>
    </x:row>
    <x:row r="4" ht="34" customHeight="1">
      <x:c r="A4" s="5" t="str">
        <x:v>Dữ liệu giả lập. Cùng tháng; đơn vị VND.</x:v>
      </x:c>
      <x:c r="B4" s="5"/>
      <x:c r="C4" s="5"/>
      <x:c r="D4" s="5"/>
    </x:row>
    <x:row r="5" ht="26" customHeight="1">
      <x:c r="A5" s="2"/>
      <x:c r="B5" s="2"/>
      <x:c r="C5" s="2"/>
      <x:c r="D5" s="2"/>
    </x:row>
    <x:row r="6" ht="26" customHeight="1">
      <x:c r="A6" s="2"/>
      <x:c r="B6" s="2"/>
      <x:c r="C6" s="2"/>
      <x:c r="D6" s="2"/>
    </x:row>
    <x:row r="7" ht="44" customHeight="1">
      <x:c r="A7" s="9" t="str">
        <x:v>Chỉ tiêu</x:v>
      </x:c>
      <x:c r="B7" s="9" t="str">
        <x:v>Ngân sách</x:v>
      </x:c>
      <x:c r="C7" s="9" t="str">
        <x:v>Thực tế</x:v>
      </x:c>
      <x:c r="D7" s="9" t="str">
        <x:v>Quy tắc</x:v>
      </x:c>
    </x:row>
    <x:row r="8" ht="26" customHeight="1">
      <x:c r="A8" s="2" t="str">
        <x:v>Doanh thu</x:v>
      </x:c>
      <x:c r="B8" s="13" t="n">
        <x:v>1000000000</x:v>
      </x:c>
      <x:c r="C8" s="13" t="n">
        <x:v>950000000</x:v>
      </x:c>
      <x:c r="D8" s="11" t="str">
        <x:v>Tăng tốt</x:v>
      </x:c>
    </x:row>
    <x:row r="9" ht="26" customHeight="1">
      <x:c r="A9" s="2" t="str">
        <x:v>Giá vốn</x:v>
      </x:c>
      <x:c r="B9" s="13" t="n">
        <x:v>700000000</x:v>
      </x:c>
      <x:c r="C9" s="13" t="n">
        <x:v>690000000</x:v>
      </x:c>
      <x:c r="D9" s="11" t="str">
        <x:v>Giảm tốt</x:v>
      </x:c>
    </x:row>
    <x:row r="10" ht="26" customHeight="1">
      <x:c r="A10" s="2" t="str">
        <x:v>Chi phí vận hành</x:v>
      </x:c>
      <x:c r="B10" s="13" t="n">
        <x:v>200000000</x:v>
      </x:c>
      <x:c r="C10" s="13" t="n">
        <x:v>220000000</x:v>
      </x:c>
      <x:c r="D10" s="11" t="str">
        <x:v>Giảm tốt</x:v>
      </x:c>
    </x:row>
    <x:row r="11" ht="26" customHeight="1">
      <x:c r="A11" s="2" t="str">
        <x:v>Lợi nhuận hoạt động</x:v>
      </x:c>
      <x:c r="B11" s="14" t="n">
        <x:f>IF(COUNT(B8:B10)=3,B8-B9-B10,"Thiếu dữ liệu")</x:f>
        <x:v>100000000</x:v>
      </x:c>
      <x:c r="C11" s="14" t="n">
        <x:f>IF(COUNT(C8:C10)=3,C8-C9-C10,"Thiếu dữ liệu")</x:f>
        <x:v>40000000</x:v>
      </x:c>
      <x:c r="D11" s="11" t="str">
        <x:v>Tăng tốt</x:v>
      </x:c>
    </x:row>
    <x:row r="12" ht="26" customHeight="1">
      <x:c r="A12" s="2"/>
      <x:c r="B12" s="2"/>
      <x:c r="C12" s="2"/>
      <x:c r="D12" s="2"/>
    </x:row>
    <x:row r="13" ht="26" customHeight="1">
      <x:c r="A13" s="2"/>
      <x:c r="B13" s="2"/>
      <x:c r="C13" s="2"/>
      <x:c r="D13" s="2"/>
    </x:row>
    <x:row r="14" ht="50" customHeight="1">
      <x:c r="A14" s="5" t="str">
        <x:v>Nguồn: dữ liệu giả lập. Chi phí ghi số dương. Ô trắng ở dòng 11 tự tính.</x:v>
      </x:c>
      <x:c r="B14" s="5"/>
      <x:c r="C14" s="5"/>
      <x:c r="D14" s="5"/>
    </x:row>
    <x:row r="15" ht="26" customHeight="1">
      <x:c r="A15" s="2"/>
      <x:c r="B15" s="2"/>
      <x:c r="C15" s="2"/>
      <x:c r="D15" s="2"/>
    </x:row>
    <x:row r="16" ht="26" customHeight="1">
      <x:c r="A16" s="2"/>
      <x:c r="B16" s="2"/>
      <x:c r="C16" s="2"/>
      <x:c r="D16" s="2"/>
    </x:row>
    <x:row r="17" ht="26" customHeight="1">
      <x:c r="A17" s="2"/>
      <x:c r="B17" s="2"/>
      <x:c r="C17" s="2"/>
      <x:c r="D17" s="2"/>
    </x:row>
    <x:row r="18" ht="26" customHeight="1">
      <x:c r="A18" s="2"/>
      <x:c r="B18" s="2"/>
      <x:c r="C18" s="2"/>
      <x:c r="D18" s="2"/>
    </x:row>
    <x:row r="19" ht="26" customHeight="1">
      <x:c r="A19" s="2"/>
      <x:c r="B19" s="2"/>
      <x:c r="C19" s="2"/>
      <x:c r="D19" s="2"/>
    </x:row>
    <x:row r="20" ht="26" customHeight="1">
      <x:c r="A20" s="2"/>
      <x:c r="B20" s="2"/>
      <x:c r="C20" s="2"/>
      <x:c r="D20" s="2"/>
    </x:row>
    <x:row r="21" ht="26" customHeight="1">
      <x:c r="A21" s="2"/>
      <x:c r="B21" s="2"/>
      <x:c r="C21" s="2"/>
      <x:c r="D21" s="2"/>
    </x:row>
    <x:row r="22" ht="26" customHeight="1">
      <x:c r="A22" s="2"/>
      <x:c r="B22" s="2"/>
      <x:c r="C22" s="2"/>
      <x:c r="D22" s="2"/>
    </x:row>
    <x:row r="23" ht="26" customHeight="1">
      <x:c r="A23" s="2"/>
      <x:c r="B23" s="2"/>
      <x:c r="C23" s="2"/>
      <x:c r="D23" s="2"/>
    </x:row>
    <x:row r="24" ht="26" customHeight="1">
      <x:c r="A24" s="2"/>
      <x:c r="B24" s="2"/>
      <x:c r="C24" s="2"/>
      <x:c r="D24" s="2"/>
    </x:row>
    <x:row r="25" ht="26" customHeight="1">
      <x:c r="A25" s="2"/>
      <x:c r="B25" s="2"/>
      <x:c r="C25" s="2"/>
      <x:c r="D25" s="2"/>
    </x:row>
    <x:row r="26" ht="26" customHeight="1">
      <x:c r="A26" s="2"/>
      <x:c r="B26" s="2"/>
      <x:c r="C26" s="2"/>
      <x:c r="D26" s="2"/>
    </x:row>
    <x:row r="27" ht="26" customHeight="1">
      <x:c r="A27" s="2"/>
      <x:c r="B27" s="2"/>
      <x:c r="C27" s="2"/>
      <x:c r="D27" s="2"/>
    </x:row>
    <x:row r="28" ht="26" customHeight="1">
      <x:c r="A28" s="2"/>
      <x:c r="B28" s="2"/>
      <x:c r="C28" s="2"/>
      <x:c r="D28" s="2"/>
    </x:row>
    <x:row r="29" ht="26" customHeight="1">
      <x:c r="A29" s="2"/>
      <x:c r="B29" s="2"/>
      <x:c r="C29" s="2"/>
      <x:c r="D29" s="2"/>
    </x:row>
    <x:row r="30" ht="26" customHeight="1">
      <x:c r="A30" s="2"/>
      <x:c r="B30" s="2"/>
      <x:c r="C30" s="2"/>
      <x:c r="D30" s="2"/>
    </x:row>
    <x:row r="31" ht="26" customHeight="1">
      <x:c r="A31" s="2"/>
      <x:c r="B31" s="2"/>
      <x:c r="C31" s="2"/>
      <x:c r="D31" s="2"/>
    </x:row>
    <x:row r="32" ht="26" customHeight="1">
      <x:c r="A32" s="2"/>
      <x:c r="B32" s="2"/>
      <x:c r="C32" s="2"/>
      <x:c r="D32" s="2"/>
    </x:row>
    <x:row r="33" ht="26" customHeight="1">
      <x:c r="A33" s="2"/>
      <x:c r="B33" s="2"/>
      <x:c r="C33" s="2"/>
      <x:c r="D33" s="2"/>
    </x:row>
    <x:row r="34" ht="26" customHeight="1">
      <x:c r="A34" s="2"/>
      <x:c r="B34" s="2"/>
      <x:c r="C34" s="2"/>
      <x:c r="D34" s="2"/>
    </x:row>
    <x:row r="35" ht="26" customHeight="1">
      <x:c r="A35" s="2"/>
      <x:c r="B35" s="2"/>
      <x:c r="C35" s="2"/>
      <x:c r="D35" s="2"/>
    </x:row>
  </x:sheetData>
  <x:mergeCells>
    <x:mergeCell ref="A4:D4"/>
    <x:mergeCell ref="A14:D14"/>
  </x:mergeCells>
  <x:dataValidations count="1">
    <x:dataValidation type="list" sqref="D8:D11">
      <x:formula1>"Tăng tốt,Giảm tốt"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30548"/>
  </x:sheetPr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4" t="str">
        <x:v>Trí Tuệ Tài Chính CFO</x:v>
      </x:c>
      <x:c r="B2" s="4"/>
      <x:c r="C2" s="4"/>
      <x:c r="D2" s="4"/>
      <x:c r="E2" s="4"/>
      <x:c r="F2" s="4"/>
    </x:row>
    <x:row r="3" ht="26" customHeight="1">
      <x:c r="A3" s="2"/>
      <x:c r="B3" s="2"/>
      <x:c r="C3" s="2"/>
      <x:c r="D3" s="2"/>
      <x:c r="E3" s="2"/>
      <x:c r="F3" s="2"/>
    </x:row>
    <x:row r="4" ht="32" customHeight="1">
      <x:c r="A4" s="5" t="str">
        <x:v>Mẫu phân tích chênh lệch ngân sách</x:v>
      </x:c>
      <x:c r="B4" s="5"/>
      <x:c r="C4" s="5"/>
      <x:c r="D4" s="5"/>
      <x:c r="E4" s="5"/>
      <x:c r="F4" s="5"/>
    </x:row>
    <x:row r="5" ht="30" customHeight="1">
      <x:c r="A5" s="5" t="str">
        <x:v>Phiên bản 1.0. Cập nhật 04/10/2026. Nguồn: dữ liệu giả lập.</x:v>
      </x:c>
      <x:c r="B5" s="5"/>
      <x:c r="C5" s="5"/>
      <x:c r="D5" s="5"/>
      <x:c r="E5" s="5"/>
      <x:c r="F5" s="5"/>
    </x:row>
    <x:row r="6" ht="26" customHeight="1">
      <x:c r="A6" s="2"/>
      <x:c r="B6" s="2"/>
      <x:c r="C6" s="2"/>
      <x:c r="D6" s="2"/>
      <x:c r="E6" s="2"/>
      <x:c r="F6" s="2"/>
    </x:row>
    <x:row r="7" ht="54" customHeight="1">
      <x:c r="A7" s="5" t="str">
        <x:v>Dữ liệu trong file là dữ liệu giả lập. Hãy thay bằng dữ liệu đã được phép sử dụng và kiểm tra công thức trước khi dùng.</x:v>
      </x:c>
      <x:c r="B7" s="5"/>
      <x:c r="C7" s="5"/>
      <x:c r="D7" s="5"/>
      <x:c r="E7" s="5"/>
      <x:c r="F7" s="5"/>
    </x:row>
    <x:row r="8" ht="26" customHeight="1">
      <x:c r="A8" s="2"/>
      <x:c r="B8" s="2"/>
      <x:c r="C8" s="2"/>
      <x:c r="D8" s="2"/>
      <x:c r="E8" s="2"/>
      <x:c r="F8" s="2"/>
    </x:row>
    <x:row r="9" ht="54" customHeight="1">
      <x:c r="A9" s="5" t="str">
        <x:v>Ô màu vàng: được nhập hoặc sửa. Ô trắng: công thức hoặc nội dung hướng dẫn.</x:v>
      </x:c>
      <x:c r="B9" s="5"/>
      <x:c r="C9" s="5"/>
      <x:c r="D9" s="5"/>
      <x:c r="E9" s="5"/>
      <x:c r="F9" s="5"/>
    </x:row>
    <x:row r="10" ht="26" customHeight="1">
      <x:c r="A10" s="2"/>
      <x:c r="B10" s="2"/>
      <x:c r="C10" s="2"/>
      <x:c r="D10" s="2"/>
      <x:c r="E10" s="2"/>
      <x:c r="F10" s="2"/>
    </x:row>
    <x:row r="11" ht="54" customHeight="1">
      <x:c r="A11" s="5" t="str">
        <x:v>Nhập ngân sách và thực tế ở Dữ liệu mẫu, dòng 8-10. Lợi nhuận dòng 11 tự tính. Đơn vị: đồng Việt Nam; cùng một tháng giả lập.</x:v>
      </x:c>
      <x:c r="B11" s="5"/>
      <x:c r="C11" s="5"/>
      <x:c r="D11" s="5"/>
      <x:c r="E11" s="5"/>
      <x:c r="F11" s="5"/>
    </x:row>
    <x:row r="12" ht="26" customHeight="1">
      <x:c r="A12" s="2"/>
      <x:c r="B12" s="2"/>
      <x:c r="C12" s="2"/>
      <x:c r="D12" s="2"/>
      <x:c r="E12" s="2"/>
      <x:c r="F12" s="2"/>
    </x:row>
    <x:row r="13" ht="54" customHeight="1">
      <x:c r="A13" s="5" t="str">
        <x:v>Chênh lệch = thực tế - ngân sách. Tỷ lệ = chênh lệch / ngân sách. Khi ngân sách bằng 0, tỷ lệ ghi Không áp dụng.</x:v>
      </x:c>
      <x:c r="B13" s="5"/>
      <x:c r="C13" s="5"/>
      <x:c r="D13" s="5"/>
      <x:c r="E13" s="5"/>
      <x:c r="F13" s="5"/>
    </x:row>
    <x:row r="14" ht="26" customHeight="1">
      <x:c r="A14" s="2"/>
      <x:c r="B14" s="2"/>
      <x:c r="C14" s="2"/>
      <x:c r="D14" s="2"/>
      <x:c r="E14" s="2"/>
      <x:c r="F14" s="2"/>
    </x:row>
    <x:row r="15" ht="54" customHeight="1">
      <x:c r="A15" s="5" t="str">
        <x:v>Quy tắc Tăng tốt: doanh thu, lợi nhuận. Giảm tốt: chi phí. Chi phí giảm chỉ thuận lợi theo số tuyệt đối; chưa đủ để kết luận hiệu quả.</x:v>
      </x:c>
      <x:c r="B15" s="5"/>
      <x:c r="C15" s="5"/>
      <x:c r="D15" s="5"/>
      <x:c r="E15" s="5"/>
      <x:c r="F15" s="5"/>
    </x:row>
    <x:row r="16" ht="26" customHeight="1">
      <x:c r="A16" s="2"/>
      <x:c r="B16" s="2"/>
      <x:c r="C16" s="2"/>
      <x:c r="D16" s="2"/>
      <x:c r="E16" s="2"/>
      <x:c r="F16" s="2"/>
    </x:row>
    <x:row r="17" ht="54" customHeight="1">
      <x:c r="A17" s="5" t="str">
        <x:v>Không cộng lợi nhuận với các chỉ tiêu thành phần. Muốn xác nhận nguyên nhân cần dữ liệu giá, sản lượng, cơ cấu và người phụ trách.</x:v>
      </x:c>
      <x:c r="B17" s="5"/>
      <x:c r="C17" s="5"/>
      <x:c r="D17" s="5"/>
      <x:c r="E17" s="5"/>
      <x:c r="F17" s="5"/>
    </x:row>
    <x:row r="18" ht="26" customHeight="1">
      <x:c r="A18" s="2"/>
      <x:c r="B18" s="2"/>
      <x:c r="C18" s="2"/>
      <x:c r="D18" s="2"/>
      <x:c r="E18" s="2"/>
      <x:c r="F18" s="2"/>
    </x:row>
    <x:row r="19" ht="54" customHeight="1">
      <x:c r="A19" s="5" t="str">
        <x:v>AI hỗ trợ tổng hợp và diễn giải, không tự xác nhận nguyên nhân, không thay người phê duyệt.</x:v>
      </x:c>
      <x:c r="B19" s="5"/>
      <x:c r="C19" s="5"/>
      <x:c r="D19" s="5"/>
      <x:c r="E19" s="5"/>
      <x:c r="F19" s="5"/>
    </x:row>
    <x:row r="20" ht="26" customHeight="1">
      <x:c r="A20" s="2"/>
      <x:c r="B20" s="2"/>
      <x:c r="C20" s="2"/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/>
      <x:c r="C24" s="2"/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2"/>
      <x:c r="B33" s="2"/>
      <x:c r="C33" s="2"/>
      <x:c r="D33" s="2"/>
      <x:c r="E33" s="2"/>
      <x:c r="F33" s="2"/>
    </x:row>
    <x:row r="34" ht="26" customHeight="1">
      <x:c r="A34" s="2"/>
      <x:c r="B34" s="2"/>
      <x:c r="C34" s="2"/>
      <x:c r="D34" s="2"/>
      <x:c r="E34" s="2"/>
      <x:c r="F34" s="2"/>
    </x:row>
    <x:row r="35" ht="26" customHeight="1">
      <x:c r="A35" s="2"/>
      <x:c r="B35" s="2"/>
      <x:c r="C35" s="2"/>
      <x:c r="D35" s="2"/>
      <x:c r="E35" s="2"/>
      <x:c r="F35" s="2"/>
    </x:row>
  </x:sheetData>
  <x:mergeCells>
    <x:mergeCell ref="A4:F4"/>
    <x:mergeCell ref="A5:F5"/>
    <x:mergeCell ref="A7:F7"/>
    <x:mergeCell ref="A9:F9"/>
    <x:mergeCell ref="A11:F11"/>
    <x:mergeCell ref="A13:F13"/>
    <x:mergeCell ref="A15:F15"/>
    <x:mergeCell ref="A17:F17"/>
    <x:mergeCell ref="A19:F19"/>
  </x:mergeCells>
  <x:pageMargins left="0.7" right="0.7" top="0.75" bottom="0.75" header="0.3" footer="0.3"/>
</x:worksheet>
</file>